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Лист1" sheetId="1" r:id="rId1"/>
  </sheets>
  <calcPr calcId="144525"/>
</workbook>
</file>

<file path=xl/calcChain.xml><?xml version="1.0" encoding="utf-8"?>
<calcChain xmlns="http://schemas.openxmlformats.org/spreadsheetml/2006/main">
  <c r="R13" i="1" l="1"/>
  <c r="Q13" i="1"/>
  <c r="P13" i="1"/>
  <c r="O13" i="1"/>
  <c r="M13" i="1"/>
  <c r="N13" i="1"/>
</calcChain>
</file>

<file path=xl/sharedStrings.xml><?xml version="1.0" encoding="utf-8"?>
<sst xmlns="http://schemas.openxmlformats.org/spreadsheetml/2006/main" count="242" uniqueCount="139">
  <si>
    <t/>
  </si>
  <si>
    <t>Финансовый орган субъекта Российской Федерации</t>
  </si>
  <si>
    <t>ФО Нехаевского муниципального района</t>
  </si>
  <si>
    <t>Наименование бюджета</t>
  </si>
  <si>
    <t>Единица измерения: тыс руб (с точностью до первого десятичного знака)</t>
  </si>
  <si>
    <t>Наименование полномочия, расходного обязательства</t>
  </si>
  <si>
    <t xml:space="preserve">Правовое основание финансового обеспечения и расходования средств (нормативные правовые акты, договоры, соглашения) </t>
  </si>
  <si>
    <t xml:space="preserve">Код расхода по БК </t>
  </si>
  <si>
    <t>Объем средств на исполнение расходного обязательства</t>
  </si>
  <si>
    <t>Российской Федерации</t>
  </si>
  <si>
    <t>субъекта Российской Федерации</t>
  </si>
  <si>
    <t>плановый период</t>
  </si>
  <si>
    <t>Код строки</t>
  </si>
  <si>
    <t>Наименование, номер и дата</t>
  </si>
  <si>
    <t>Номер статьи (подстатьи), пункта (подпункта)</t>
  </si>
  <si>
    <t>Дата вступления в силу и срок действия</t>
  </si>
  <si>
    <t>Раздел</t>
  </si>
  <si>
    <t>Подраздел</t>
  </si>
  <si>
    <t>по плану</t>
  </si>
  <si>
    <t>по факту заполнения</t>
  </si>
  <si>
    <t>1</t>
  </si>
  <si>
    <t>2</t>
  </si>
  <si>
    <t>3</t>
  </si>
  <si>
    <t>4</t>
  </si>
  <si>
    <t>5</t>
  </si>
  <si>
    <t>6</t>
  </si>
  <si>
    <t>7</t>
  </si>
  <si>
    <t>8</t>
  </si>
  <si>
    <t>9</t>
  </si>
  <si>
    <t>10</t>
  </si>
  <si>
    <t>11</t>
  </si>
  <si>
    <t>12</t>
  </si>
  <si>
    <t>13</t>
  </si>
  <si>
    <t>14</t>
  </si>
  <si>
    <t>15</t>
  </si>
  <si>
    <t>16</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</si>
  <si>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</si>
  <si>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5000</t>
  </si>
  <si>
    <t>X</t>
  </si>
  <si>
    <t>Х</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</si>
  <si>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</si>
  <si>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5001</t>
  </si>
  <si>
    <t>5.1.3. владение, пользование и распоряжение имуществом, находящимся в муниципальной собственности сельского поселения</t>
  </si>
  <si>
    <t>5004</t>
  </si>
  <si>
    <t xml:space="preserve">01    13
</t>
  </si>
  <si>
    <t>5.1.4. обеспечение первичных мер пожарной безопасности в границах населенных пунктов сельского поселения</t>
  </si>
  <si>
    <t>5005</t>
  </si>
  <si>
    <t xml:space="preserve">03    10
</t>
  </si>
  <si>
    <t>5.1.6. создание условий для организации досуга и обеспечения жителей сельского поселения услугами организаций культуры</t>
  </si>
  <si>
    <t>5007</t>
  </si>
  <si>
    <t xml:space="preserve">08    01
12    01
</t>
  </si>
  <si>
    <t>5.1.7. обеспечение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сельского поселения</t>
  </si>
  <si>
    <t>5008</t>
  </si>
  <si>
    <t xml:space="preserve">11    02
</t>
  </si>
  <si>
    <t>5.1.9. утверждение правил благоустройства территории сельского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сельского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</si>
  <si>
    <t>5010</t>
  </si>
  <si>
    <t xml:space="preserve">05    03
10    03
10    06
</t>
  </si>
  <si>
    <t>5.1.12. организация и осуществление мероприятий по работе с детьми и молодежью в сельском поселении</t>
  </si>
  <si>
    <t>5013</t>
  </si>
  <si>
    <t xml:space="preserve">07    07
</t>
  </si>
  <si>
    <t>5.1.14.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</si>
  <si>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5015</t>
  </si>
  <si>
    <t xml:space="preserve">05    02
</t>
  </si>
  <si>
    <t>5.1.15.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</si>
  <si>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5016</t>
  </si>
  <si>
    <t xml:space="preserve">04    09
</t>
  </si>
  <si>
    <t>5.1.16.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</si>
  <si>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5017</t>
  </si>
  <si>
    <t xml:space="preserve">05    01
</t>
  </si>
  <si>
    <t>5.1.20. участие в предупреждении и ликвидации последствий чрезвычайных ситуаций в границах сельского поселения</t>
  </si>
  <si>
    <t>5021</t>
  </si>
  <si>
    <t xml:space="preserve">01    11
</t>
  </si>
  <si>
    <t>5.1.21. организация библиотечного обслуживания населения, комплектование и обеспечение сохранности библиотечных фондов библиотек сельского поселения</t>
  </si>
  <si>
    <t>5022</t>
  </si>
  <si>
    <t xml:space="preserve">08    01
</t>
  </si>
  <si>
    <t>5.1.24.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</si>
  <si>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5025</t>
  </si>
  <si>
    <t>5.1.25. участие в организации деятельности по сбору (в том числе раздельному сбору) и транспортированию твердых коммунальных отходов</t>
  </si>
  <si>
    <t>5026</t>
  </si>
  <si>
    <t xml:space="preserve">05    03
</t>
  </si>
  <si>
    <t>5.1.26.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сельского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</si>
  <si>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5027</t>
  </si>
  <si>
    <t>5.1.27. организация ритуальных услуг и содержание мест захоронения</t>
  </si>
  <si>
    <t>5028</t>
  </si>
  <si>
    <t>5.1.28. организация и осуществление мероприятий по территориальной обороне и гражданской обороне, защите населения и территории сельского поселения от чрезвычайных ситуаций природного и техногенного характера</t>
  </si>
  <si>
    <t>5029</t>
  </si>
  <si>
    <t xml:space="preserve">03    09
</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</si>
  <si>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всего</t>
  </si>
  <si>
    <t>5100</t>
  </si>
  <si>
    <t>5.2.1. функционирование органов местного самоуправления</t>
  </si>
  <si>
    <t>5101</t>
  </si>
  <si>
    <t>5.2.2. финансирование муниципальных учреждений</t>
  </si>
  <si>
    <t>5102</t>
  </si>
  <si>
    <t xml:space="preserve">05    02
05    03
</t>
  </si>
  <si>
    <t>5.2.5.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</si>
  <si>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5105</t>
  </si>
  <si>
    <t>5.2.10.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</si>
  <si>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5110</t>
  </si>
  <si>
    <t xml:space="preserve">01    07
</t>
  </si>
  <si>
    <t>5.2.13.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</si>
  <si>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5113</t>
  </si>
  <si>
    <t xml:space="preserve">12    04
</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</si>
  <si>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</si>
  <si>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5500</t>
  </si>
  <si>
    <t>5.4.1. за счет субвенций, предоставленных из федерального бюджета или бюджета субъекта Российской Федерации, всего</t>
  </si>
  <si>
    <t>5501</t>
  </si>
  <si>
    <t>5.4.1.3. на осуществление воинского учета на территориях, на которых отсутствуют структурные подразделения военных комиссариатов</t>
  </si>
  <si>
    <t>5504</t>
  </si>
  <si>
    <t>Постановление правительства РФ от 29.04. 2006г № 258 ( ред от 27.11.2014)"О субвенциях на осуществление полномочий по первичному воинскому учету на территориях, где отсутствуют военные комисариаты"  Приказ Минфина РФ от 03.07.2006г № 90н " Об утверждении формы квартальной отчетности о расходовании субвенций на осуществление полномочий по первичному воинскому учету , где отсутствуют военные комиссариаты"</t>
  </si>
  <si>
    <t xml:space="preserve">02    03
</t>
  </si>
  <si>
    <t>5.4.1.40.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</si>
  <si>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5541</t>
  </si>
  <si>
    <t>Постановление Правительства Волгоградской области от 29.01.2013 № 44-п "Об утверждении Порядка расходования и учета субвенций из областного бюджета на осуществление органами местного самоуправления муниципальных образований в Волгоградской области государственных полномочий по организационному обеспечению деятельности территориальных административных комиссий"</t>
  </si>
  <si>
    <t>Ст. 1;Часть 2;Пункт 3;П/пункт 5</t>
  </si>
  <si>
    <t>29.01.2013 - не установ</t>
  </si>
  <si>
    <t xml:space="preserve">01    04
</t>
  </si>
  <si>
    <t>5.5.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</si>
  <si>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5700</t>
  </si>
  <si>
    <t>5.5.2. по предоставлению иных межбюджетных трансфертов, всего</t>
  </si>
  <si>
    <t>5800</t>
  </si>
  <si>
    <t>5.5.2.1. 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</si>
  <si>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5801</t>
  </si>
  <si>
    <t>,</t>
  </si>
  <si>
    <t>тел. 5-42-98</t>
  </si>
  <si>
    <t xml:space="preserve">01    02
01    04
10    01
01   06
</t>
  </si>
  <si>
    <t>2020 г</t>
  </si>
  <si>
    <t>05    03
0405</t>
  </si>
  <si>
    <t>0412</t>
  </si>
  <si>
    <t>Утученкова Г.Ю.</t>
  </si>
  <si>
    <t>на 1 января 2019  г.</t>
  </si>
  <si>
    <t>отчетный 2017 г</t>
  </si>
  <si>
    <t>текущий 2018 г</t>
  </si>
  <si>
    <t>очередной 2019 г</t>
  </si>
  <si>
    <t>2021 г</t>
  </si>
  <si>
    <t>Глава администрации Динамовског с/п                                  Н.Вю Волкова</t>
  </si>
  <si>
    <t>исполнитель                                                          Попова О.В.</t>
  </si>
  <si>
    <t>Реестр расходных обязательств
 Администрации Динамовского сельского поселения</t>
  </si>
  <si>
    <t>Бюджет Динамовского сельского поселения</t>
  </si>
  <si>
    <t>Приложение№22  г №26/1 от 24.12.18 г Решение Совета Депутатов к Порядку представления реестра расходных обязательств Динамовского сельского поселения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</si>
</sst>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10419]#,##0.0"/>
  </numFmts>
  <fonts count="7" x14ac:knownFonts="1">
    <font>
      <sz val="11"/>
      <color theme="1"/>
      <name val="Calibri"/>
      <family val="2"/>
      <scheme val="minor"/>
    </font>
    <font>
      <sz val="11"/>
      <color rgb="FF000000"/>
      <name val="Calibri"/>
      <family val="2"/>
      <scheme val="minor"/>
    </font>
    <font>
      <sz val="8"/>
      <color rgb="FF000000"/>
      <name val="Arial"/>
      <family val="2"/>
      <charset val="204"/>
    </font>
    <font>
      <sz val="8"/>
      <name val="Calibri"/>
      <family val="2"/>
      <charset val="204"/>
    </font>
    <font>
      <sz val="8"/>
      <color rgb="FF000000"/>
      <name val="Arial Narrow"/>
      <family val="2"/>
      <charset val="204"/>
    </font>
    <font>
      <b/>
      <sz val="8"/>
      <color rgb="FF000000"/>
      <name val="Arial"/>
      <family val="2"/>
      <charset val="204"/>
    </font>
    <font>
      <b/>
      <sz val="8"/>
      <color rgb="FF000000"/>
      <name val="Arial Narrow"/>
      <family val="2"/>
      <charset val="204"/>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top style="thin">
        <color rgb="FF000000"/>
      </top>
      <bottom/>
      <diagonal/>
    </border>
  </borders>
  <cellStyleXfs count="2">
    <xf numFmtId="0" fontId="0" fillId="0" borderId="0"/>
    <xf numFmtId="0" fontId="1" fillId="0" borderId="0"/>
  </cellStyleXfs>
  <cellXfs count="35">
    <xf numFmtId="0" fontId="0" fillId="0" borderId="0" xfId="0"/>
    <xf numFmtId="0" fontId="3" fillId="0" borderId="0" xfId="0" applyFont="1" applyFill="1" applyBorder="1"/>
    <xf numFmtId="0" fontId="2" fillId="0" borderId="0" xfId="1" applyNumberFormat="1" applyFont="1" applyFill="1" applyBorder="1" applyAlignment="1">
      <alignment vertical="top" wrapText="1" readingOrder="1"/>
    </xf>
    <xf numFmtId="0" fontId="4" fillId="0" borderId="1" xfId="1" applyNumberFormat="1" applyFont="1" applyFill="1" applyBorder="1" applyAlignment="1">
      <alignment horizontal="center" vertical="top" wrapText="1" readingOrder="1"/>
    </xf>
    <xf numFmtId="0" fontId="4" fillId="0" borderId="5" xfId="1" applyNumberFormat="1" applyFont="1" applyFill="1" applyBorder="1" applyAlignment="1">
      <alignment horizontal="center" vertical="top" wrapText="1" readingOrder="1"/>
    </xf>
    <xf numFmtId="0" fontId="4" fillId="0" borderId="6" xfId="1" applyNumberFormat="1" applyFont="1" applyFill="1" applyBorder="1" applyAlignment="1">
      <alignment horizontal="center" vertical="top" wrapText="1" readingOrder="1"/>
    </xf>
    <xf numFmtId="0" fontId="4" fillId="0" borderId="2" xfId="1" applyNumberFormat="1" applyFont="1" applyFill="1" applyBorder="1" applyAlignment="1">
      <alignment horizontal="center" vertical="top" wrapText="1" readingOrder="1"/>
    </xf>
    <xf numFmtId="0" fontId="4" fillId="0" borderId="6" xfId="1" applyNumberFormat="1" applyFont="1" applyFill="1" applyBorder="1" applyAlignment="1">
      <alignment horizontal="center" vertical="center" wrapText="1" readingOrder="1"/>
    </xf>
    <xf numFmtId="0" fontId="2" fillId="0" borderId="2" xfId="1" applyNumberFormat="1" applyFont="1" applyFill="1" applyBorder="1" applyAlignment="1">
      <alignment horizontal="center" vertical="top" wrapText="1" readingOrder="1"/>
    </xf>
    <xf numFmtId="0" fontId="6" fillId="0" borderId="1" xfId="1" applyNumberFormat="1" applyFont="1" applyFill="1" applyBorder="1" applyAlignment="1">
      <alignment vertical="top" wrapText="1" readingOrder="1"/>
    </xf>
    <xf numFmtId="0" fontId="4" fillId="0" borderId="1" xfId="1" applyNumberFormat="1" applyFont="1" applyFill="1" applyBorder="1" applyAlignment="1">
      <alignment vertical="top" wrapText="1" readingOrder="1"/>
    </xf>
    <xf numFmtId="164" fontId="4" fillId="0" borderId="1" xfId="1" applyNumberFormat="1" applyFont="1" applyFill="1" applyBorder="1" applyAlignment="1">
      <alignment vertical="top" wrapText="1" readingOrder="1"/>
    </xf>
    <xf numFmtId="0" fontId="2" fillId="0" borderId="8" xfId="1" applyNumberFormat="1" applyFont="1" applyFill="1" applyBorder="1" applyAlignment="1">
      <alignment vertical="top" wrapText="1" readingOrder="1"/>
    </xf>
    <xf numFmtId="0" fontId="4" fillId="0" borderId="2" xfId="1" applyNumberFormat="1" applyFont="1" applyFill="1" applyBorder="1" applyAlignment="1">
      <alignment horizontal="center" vertical="top" wrapText="1" readingOrder="1"/>
    </xf>
    <xf numFmtId="0" fontId="2" fillId="0" borderId="8" xfId="1" applyNumberFormat="1" applyFont="1" applyFill="1" applyBorder="1" applyAlignment="1">
      <alignment vertical="top" wrapText="1" readingOrder="1"/>
    </xf>
    <xf numFmtId="0" fontId="3" fillId="0" borderId="8" xfId="1" applyNumberFormat="1" applyFont="1" applyFill="1" applyBorder="1" applyAlignment="1">
      <alignment vertical="top" wrapText="1"/>
    </xf>
    <xf numFmtId="0" fontId="2" fillId="0" borderId="0" xfId="1" applyNumberFormat="1" applyFont="1" applyFill="1" applyBorder="1" applyAlignment="1">
      <alignment vertical="top" wrapText="1" readingOrder="1"/>
    </xf>
    <xf numFmtId="0" fontId="3" fillId="0" borderId="0" xfId="0" applyFont="1" applyFill="1" applyBorder="1"/>
    <xf numFmtId="0" fontId="4" fillId="0" borderId="1" xfId="1" applyNumberFormat="1" applyFont="1" applyFill="1" applyBorder="1" applyAlignment="1">
      <alignment horizontal="center" vertical="top" wrapText="1" readingOrder="1"/>
    </xf>
    <xf numFmtId="0" fontId="3" fillId="0" borderId="7" xfId="1" applyNumberFormat="1" applyFont="1" applyFill="1" applyBorder="1" applyAlignment="1">
      <alignment vertical="top" wrapText="1"/>
    </xf>
    <xf numFmtId="49" fontId="4" fillId="0" borderId="1" xfId="1" applyNumberFormat="1" applyFont="1" applyFill="1" applyBorder="1" applyAlignment="1">
      <alignment horizontal="center" vertical="top" wrapText="1" readingOrder="1"/>
    </xf>
    <xf numFmtId="49" fontId="3" fillId="0" borderId="7" xfId="1" applyNumberFormat="1" applyFont="1" applyFill="1" applyBorder="1" applyAlignment="1">
      <alignment vertical="top" wrapText="1"/>
    </xf>
    <xf numFmtId="0" fontId="4" fillId="0" borderId="2" xfId="1" applyNumberFormat="1" applyFont="1" applyFill="1" applyBorder="1" applyAlignment="1">
      <alignment horizontal="center" vertical="top" wrapText="1" readingOrder="1"/>
    </xf>
    <xf numFmtId="0" fontId="3" fillId="0" borderId="3" xfId="1" applyNumberFormat="1" applyFont="1" applyFill="1" applyBorder="1" applyAlignment="1">
      <alignment vertical="top" wrapText="1"/>
    </xf>
    <xf numFmtId="0" fontId="3" fillId="0" borderId="4" xfId="1" applyNumberFormat="1" applyFont="1" applyFill="1" applyBorder="1" applyAlignment="1">
      <alignment vertical="top" wrapText="1"/>
    </xf>
    <xf numFmtId="49" fontId="3" fillId="0" borderId="0" xfId="0" applyNumberFormat="1" applyFont="1" applyFill="1" applyBorder="1" applyAlignment="1"/>
    <xf numFmtId="49" fontId="0" fillId="0" borderId="0" xfId="0" applyNumberFormat="1" applyAlignment="1"/>
    <xf numFmtId="0" fontId="3" fillId="0" borderId="0" xfId="0" applyFont="1" applyFill="1" applyBorder="1" applyAlignment="1"/>
    <xf numFmtId="0" fontId="0" fillId="0" borderId="0" xfId="0" applyAlignment="1"/>
    <xf numFmtId="0" fontId="2" fillId="0" borderId="0" xfId="1" applyNumberFormat="1" applyFont="1" applyFill="1" applyBorder="1" applyAlignment="1">
      <alignment horizontal="center" vertical="top" wrapText="1" readingOrder="1"/>
    </xf>
    <xf numFmtId="0" fontId="5" fillId="0" borderId="0" xfId="1" applyNumberFormat="1" applyFont="1" applyFill="1" applyBorder="1" applyAlignment="1">
      <alignment vertical="top" wrapText="1" readingOrder="1"/>
    </xf>
    <xf numFmtId="0" fontId="2" fillId="0" borderId="0" xfId="1" applyNumberFormat="1" applyFont="1" applyFill="1" applyBorder="1" applyAlignment="1">
      <alignment horizontal="left" vertical="top" wrapText="1" readingOrder="1"/>
    </xf>
    <xf numFmtId="0" fontId="4" fillId="0" borderId="0" xfId="1" applyNumberFormat="1" applyFont="1" applyFill="1" applyBorder="1" applyAlignment="1">
      <alignment horizontal="left" vertical="top" wrapText="1" readingOrder="1"/>
    </xf>
    <xf numFmtId="0" fontId="5" fillId="0" borderId="0" xfId="1" applyNumberFormat="1" applyFont="1" applyFill="1" applyBorder="1" applyAlignment="1">
      <alignment horizontal="center" vertical="top" wrapText="1" readingOrder="1"/>
    </xf>
    <xf numFmtId="0" fontId="2" fillId="0" borderId="2" xfId="1" applyNumberFormat="1" applyFont="1" applyFill="1" applyBorder="1" applyAlignment="1">
      <alignment horizontal="center" vertical="top" wrapText="1" readingOrder="1"/>
    </xf>
  </cellXfs>
  <cellStyles count="2">
    <cellStyle name="Normal" xfId="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tabSelected="1" workbookViewId="0">
      <selection activeCell="M9" sqref="M9:R9"/>
    </sheetView>
  </sheetViews>
  <sheetFormatPr defaultRowHeight="15" x14ac:dyDescent="0.25"/>
  <cols>
    <col min="1" max="1" width="18.42578125" customWidth="1"/>
  </cols>
  <sheetData>
    <row r="1" spans="1:18" x14ac:dyDescent="0.25">
      <c r="A1" s="31" t="s">
        <v>0</v>
      </c>
      <c r="B1" s="17"/>
      <c r="C1" s="17"/>
      <c r="D1" s="17"/>
      <c r="E1" s="17"/>
      <c r="F1" s="17"/>
      <c r="G1" s="1"/>
      <c r="H1" s="1"/>
      <c r="I1" s="1"/>
      <c r="J1" s="1"/>
      <c r="K1" s="1"/>
      <c r="L1" s="1"/>
      <c r="M1" s="1"/>
      <c r="N1" s="1"/>
      <c r="O1" s="1"/>
      <c r="P1" s="1"/>
      <c r="Q1" s="1"/>
      <c r="R1" s="1"/>
    </row>
    <row r="2" spans="1:18" x14ac:dyDescent="0.25">
      <c r="A2" s="1"/>
      <c r="B2" s="1"/>
      <c r="C2" s="1"/>
      <c r="D2" s="1"/>
      <c r="E2" s="1"/>
      <c r="F2" s="1"/>
      <c r="G2" s="1"/>
      <c r="H2" s="1"/>
      <c r="I2" s="1"/>
      <c r="J2" s="1"/>
      <c r="K2" s="1"/>
      <c r="L2" s="1"/>
      <c r="M2" s="1"/>
      <c r="N2" s="1"/>
      <c r="O2" s="1"/>
      <c r="P2" s="1"/>
      <c r="Q2" s="1"/>
      <c r="R2" s="1"/>
    </row>
    <row r="3" spans="1:18" ht="38.25" customHeight="1" x14ac:dyDescent="0.25">
      <c r="A3" s="31" t="s">
        <v>0</v>
      </c>
      <c r="B3" s="17"/>
      <c r="C3" s="17"/>
      <c r="D3" s="2" t="s">
        <v>0</v>
      </c>
      <c r="E3" s="2" t="s">
        <v>0</v>
      </c>
      <c r="F3" s="16" t="s">
        <v>0</v>
      </c>
      <c r="G3" s="17"/>
      <c r="H3" s="2" t="s">
        <v>0</v>
      </c>
      <c r="I3" s="16" t="s">
        <v>0</v>
      </c>
      <c r="J3" s="17"/>
      <c r="K3" s="2" t="s">
        <v>0</v>
      </c>
      <c r="L3" s="2" t="s">
        <v>0</v>
      </c>
      <c r="M3" s="2" t="s">
        <v>0</v>
      </c>
      <c r="N3" s="2" t="s">
        <v>0</v>
      </c>
      <c r="O3" s="2" t="s">
        <v>0</v>
      </c>
      <c r="P3" s="32" t="s">
        <v>138</v>
      </c>
      <c r="Q3" s="17"/>
      <c r="R3" s="17"/>
    </row>
    <row r="4" spans="1:18" ht="29.25" customHeight="1" x14ac:dyDescent="0.25">
      <c r="A4" s="33" t="s">
        <v>136</v>
      </c>
      <c r="B4" s="17"/>
      <c r="C4" s="17"/>
      <c r="D4" s="17"/>
      <c r="E4" s="17"/>
      <c r="F4" s="17"/>
      <c r="G4" s="17"/>
      <c r="H4" s="17"/>
      <c r="I4" s="17"/>
      <c r="J4" s="17"/>
      <c r="K4" s="17"/>
      <c r="L4" s="17"/>
      <c r="M4" s="17"/>
      <c r="N4" s="17"/>
      <c r="O4" s="17"/>
      <c r="P4" s="17"/>
      <c r="Q4" s="17"/>
      <c r="R4" s="17"/>
    </row>
    <row r="5" spans="1:18" x14ac:dyDescent="0.25">
      <c r="A5" s="29" t="s">
        <v>129</v>
      </c>
      <c r="B5" s="17"/>
      <c r="C5" s="17"/>
      <c r="D5" s="17"/>
      <c r="E5" s="17"/>
      <c r="F5" s="17"/>
      <c r="G5" s="17"/>
      <c r="H5" s="17"/>
      <c r="I5" s="17"/>
      <c r="J5" s="17"/>
      <c r="K5" s="17"/>
      <c r="L5" s="17"/>
      <c r="M5" s="17"/>
      <c r="N5" s="17"/>
      <c r="O5" s="17"/>
      <c r="P5" s="17"/>
      <c r="Q5" s="17"/>
      <c r="R5" s="17"/>
    </row>
    <row r="6" spans="1:18" x14ac:dyDescent="0.25">
      <c r="A6" s="16" t="s">
        <v>1</v>
      </c>
      <c r="B6" s="17"/>
      <c r="C6" s="17"/>
      <c r="D6" s="30" t="s">
        <v>2</v>
      </c>
      <c r="E6" s="17"/>
      <c r="F6" s="17"/>
      <c r="G6" s="17"/>
      <c r="H6" s="17"/>
      <c r="I6" s="17"/>
      <c r="J6" s="17"/>
      <c r="K6" s="17"/>
      <c r="L6" s="17"/>
      <c r="M6" s="17"/>
      <c r="N6" s="17"/>
      <c r="O6" s="17"/>
      <c r="P6" s="2" t="s">
        <v>0</v>
      </c>
      <c r="Q6" s="2" t="s">
        <v>0</v>
      </c>
      <c r="R6" s="2" t="s">
        <v>0</v>
      </c>
    </row>
    <row r="7" spans="1:18" x14ac:dyDescent="0.25">
      <c r="A7" s="16" t="s">
        <v>3</v>
      </c>
      <c r="B7" s="17"/>
      <c r="C7" s="17"/>
      <c r="D7" s="30" t="s">
        <v>137</v>
      </c>
      <c r="E7" s="17"/>
      <c r="F7" s="17"/>
      <c r="G7" s="17"/>
      <c r="H7" s="17"/>
      <c r="I7" s="17"/>
      <c r="J7" s="17"/>
      <c r="K7" s="17"/>
      <c r="L7" s="17"/>
      <c r="M7" s="17"/>
      <c r="N7" s="17"/>
      <c r="O7" s="17"/>
      <c r="P7" s="2" t="s">
        <v>0</v>
      </c>
      <c r="Q7" s="2" t="s">
        <v>0</v>
      </c>
      <c r="R7" s="2" t="s">
        <v>0</v>
      </c>
    </row>
    <row r="8" spans="1:18" x14ac:dyDescent="0.25">
      <c r="A8" s="16" t="s">
        <v>4</v>
      </c>
      <c r="B8" s="17"/>
      <c r="C8" s="17"/>
      <c r="D8" s="17"/>
      <c r="E8" s="17"/>
      <c r="F8" s="17"/>
      <c r="G8" s="17"/>
      <c r="H8" s="17"/>
      <c r="I8" s="17"/>
      <c r="J8" s="17"/>
      <c r="K8" s="17"/>
      <c r="L8" s="17"/>
      <c r="M8" s="17"/>
      <c r="N8" s="17"/>
      <c r="O8" s="17"/>
      <c r="P8" s="2" t="s">
        <v>0</v>
      </c>
      <c r="Q8" s="2" t="s">
        <v>0</v>
      </c>
      <c r="R8" s="2" t="s">
        <v>0</v>
      </c>
    </row>
    <row r="9" spans="1:18" ht="25.5" x14ac:dyDescent="0.25">
      <c r="A9" s="3" t="s">
        <v>5</v>
      </c>
      <c r="B9" s="3" t="s">
        <v>0</v>
      </c>
      <c r="C9" s="22" t="s">
        <v>6</v>
      </c>
      <c r="D9" s="23"/>
      <c r="E9" s="23"/>
      <c r="F9" s="23"/>
      <c r="G9" s="23"/>
      <c r="H9" s="23"/>
      <c r="I9" s="23"/>
      <c r="J9" s="24"/>
      <c r="K9" s="22" t="s">
        <v>7</v>
      </c>
      <c r="L9" s="24"/>
      <c r="M9" s="22" t="s">
        <v>8</v>
      </c>
      <c r="N9" s="23"/>
      <c r="O9" s="23"/>
      <c r="P9" s="23"/>
      <c r="Q9" s="23"/>
      <c r="R9" s="24"/>
    </row>
    <row r="10" spans="1:18" x14ac:dyDescent="0.25">
      <c r="A10" s="4" t="s">
        <v>0</v>
      </c>
      <c r="B10" s="4" t="s">
        <v>0</v>
      </c>
      <c r="C10" s="22" t="s">
        <v>9</v>
      </c>
      <c r="D10" s="23"/>
      <c r="E10" s="24"/>
      <c r="F10" s="22" t="s">
        <v>10</v>
      </c>
      <c r="G10" s="23"/>
      <c r="H10" s="23"/>
      <c r="I10" s="23"/>
      <c r="J10" s="24"/>
      <c r="K10" s="3" t="s">
        <v>0</v>
      </c>
      <c r="L10" s="3" t="s">
        <v>0</v>
      </c>
      <c r="M10" s="22" t="s">
        <v>130</v>
      </c>
      <c r="N10" s="24"/>
      <c r="O10" s="3" t="s">
        <v>0</v>
      </c>
      <c r="P10" s="3" t="s">
        <v>0</v>
      </c>
      <c r="Q10" s="22" t="s">
        <v>11</v>
      </c>
      <c r="R10" s="24"/>
    </row>
    <row r="11" spans="1:18" ht="63.75" x14ac:dyDescent="0.25">
      <c r="A11" s="5" t="s">
        <v>0</v>
      </c>
      <c r="B11" s="5" t="s">
        <v>12</v>
      </c>
      <c r="C11" s="6" t="s">
        <v>13</v>
      </c>
      <c r="D11" s="6" t="s">
        <v>14</v>
      </c>
      <c r="E11" s="6" t="s">
        <v>15</v>
      </c>
      <c r="F11" s="22" t="s">
        <v>13</v>
      </c>
      <c r="G11" s="24"/>
      <c r="H11" s="6" t="s">
        <v>14</v>
      </c>
      <c r="I11" s="22" t="s">
        <v>15</v>
      </c>
      <c r="J11" s="24"/>
      <c r="K11" s="7" t="s">
        <v>16</v>
      </c>
      <c r="L11" s="7" t="s">
        <v>17</v>
      </c>
      <c r="M11" s="6" t="s">
        <v>18</v>
      </c>
      <c r="N11" s="6" t="s">
        <v>19</v>
      </c>
      <c r="O11" s="5" t="s">
        <v>131</v>
      </c>
      <c r="P11" s="5" t="s">
        <v>132</v>
      </c>
      <c r="Q11" s="13" t="s">
        <v>125</v>
      </c>
      <c r="R11" s="13" t="s">
        <v>133</v>
      </c>
    </row>
    <row r="12" spans="1:18" x14ac:dyDescent="0.25">
      <c r="A12" s="8" t="s">
        <v>20</v>
      </c>
      <c r="B12" s="8" t="s">
        <v>21</v>
      </c>
      <c r="C12" s="8" t="s">
        <v>22</v>
      </c>
      <c r="D12" s="8" t="s">
        <v>23</v>
      </c>
      <c r="E12" s="8" t="s">
        <v>24</v>
      </c>
      <c r="F12" s="34" t="s">
        <v>25</v>
      </c>
      <c r="G12" s="24"/>
      <c r="H12" s="8" t="s">
        <v>26</v>
      </c>
      <c r="I12" s="34" t="s">
        <v>27</v>
      </c>
      <c r="J12" s="24"/>
      <c r="K12" s="8" t="s">
        <v>28</v>
      </c>
      <c r="L12" s="8" t="s">
        <v>29</v>
      </c>
      <c r="M12" s="8" t="s">
        <v>30</v>
      </c>
      <c r="N12" s="8" t="s">
        <v>31</v>
      </c>
      <c r="O12" s="8" t="s">
        <v>32</v>
      </c>
      <c r="P12" s="8" t="s">
        <v>33</v>
      </c>
      <c r="Q12" s="8" t="s">
        <v>34</v>
      </c>
      <c r="R12" s="8" t="s">
        <v>35</v>
      </c>
    </row>
    <row r="13" spans="1:18" ht="90" customHeight="1" x14ac:dyDescent="0.25">
      <c r="A13" s="9" t="s">
        <v>36</v>
      </c>
      <c r="B13" s="10" t="s">
        <v>37</v>
      </c>
      <c r="C13" s="3" t="s">
        <v>38</v>
      </c>
      <c r="D13" s="3" t="s">
        <v>38</v>
      </c>
      <c r="E13" s="3" t="s">
        <v>38</v>
      </c>
      <c r="F13" s="18" t="s">
        <v>38</v>
      </c>
      <c r="G13" s="19"/>
      <c r="H13" s="3" t="s">
        <v>38</v>
      </c>
      <c r="I13" s="18" t="s">
        <v>38</v>
      </c>
      <c r="J13" s="19"/>
      <c r="K13" s="18" t="s">
        <v>39</v>
      </c>
      <c r="L13" s="19"/>
      <c r="M13" s="11">
        <f>M15+M17+M19+M20+M21+M22+M24+M25+M26+M28+M32+M34+M36+M39+M40</f>
        <v>8000.5999999999985</v>
      </c>
      <c r="N13" s="11">
        <f>N15+N17+N19+N20+N21+N22+N25+N26+N28+N32+N33+N34+N36+N39+N40</f>
        <v>7876.8999999999987</v>
      </c>
      <c r="O13" s="11">
        <f>O15+O17+O18+O19+O20+O21+O22+O24+O25+O26+O28+O29+O30+O32+O33+O34+O35+O36+O39+O40</f>
        <v>6265.3</v>
      </c>
      <c r="P13" s="11">
        <f>P15+P17+P18+P19+P20+P21+P22+P24+P25+P26+P27+P28+P29+P30+P32+P33+P34+P35+P36+P39+P40</f>
        <v>6899.5999999999995</v>
      </c>
      <c r="Q13" s="11">
        <f>Q15+Q17+Q18+Q19+Q20+Q21+Q22+Q24+Q25+Q26+Q28+Q29+Q30+Q32+Q33+Q34+Q35+Q36+Q39+Q40</f>
        <v>5969.9</v>
      </c>
      <c r="R13" s="11">
        <f>R15+R17+R18+R19+R20+R21+R22+R24+R25+R26+R27+R28+R29+R30+R32+R34+R36+R39+R40</f>
        <v>6007.1999999999989</v>
      </c>
    </row>
    <row r="14" spans="1:18" ht="131.25" customHeight="1" x14ac:dyDescent="0.25">
      <c r="A14" s="9" t="s">
        <v>40</v>
      </c>
      <c r="B14" s="10" t="s">
        <v>41</v>
      </c>
      <c r="C14" s="3" t="s">
        <v>38</v>
      </c>
      <c r="D14" s="3" t="s">
        <v>38</v>
      </c>
      <c r="E14" s="3" t="s">
        <v>38</v>
      </c>
      <c r="F14" s="18" t="s">
        <v>38</v>
      </c>
      <c r="G14" s="19"/>
      <c r="H14" s="3" t="s">
        <v>38</v>
      </c>
      <c r="I14" s="18" t="s">
        <v>38</v>
      </c>
      <c r="J14" s="19"/>
      <c r="K14" s="18" t="s">
        <v>39</v>
      </c>
      <c r="L14" s="19"/>
      <c r="M14" s="11"/>
      <c r="N14" s="11"/>
      <c r="O14" s="11"/>
      <c r="P14" s="11"/>
      <c r="Q14" s="11"/>
      <c r="R14" s="11"/>
    </row>
    <row r="15" spans="1:18" ht="66.75" customHeight="1" x14ac:dyDescent="0.25">
      <c r="A15" s="10" t="s">
        <v>42</v>
      </c>
      <c r="B15" s="10" t="s">
        <v>43</v>
      </c>
      <c r="C15" s="3"/>
      <c r="D15" s="3"/>
      <c r="E15" s="3"/>
      <c r="F15" s="18"/>
      <c r="G15" s="19"/>
      <c r="H15" s="3"/>
      <c r="I15" s="18"/>
      <c r="J15" s="19"/>
      <c r="K15" s="18" t="s">
        <v>44</v>
      </c>
      <c r="L15" s="19"/>
      <c r="M15" s="11">
        <v>0.8</v>
      </c>
      <c r="N15" s="11">
        <v>0.8</v>
      </c>
      <c r="O15" s="11">
        <v>0.7</v>
      </c>
      <c r="P15" s="11">
        <v>0.8</v>
      </c>
      <c r="Q15" s="11">
        <v>0.8</v>
      </c>
      <c r="R15" s="11">
        <v>0.8</v>
      </c>
    </row>
    <row r="16" spans="1:18" ht="55.5" customHeight="1" x14ac:dyDescent="0.25">
      <c r="A16" s="10" t="s">
        <v>45</v>
      </c>
      <c r="B16" s="10" t="s">
        <v>46</v>
      </c>
      <c r="C16" s="3"/>
      <c r="D16" s="3"/>
      <c r="E16" s="3"/>
      <c r="F16" s="18"/>
      <c r="G16" s="19"/>
      <c r="H16" s="3"/>
      <c r="I16" s="18"/>
      <c r="J16" s="19"/>
      <c r="K16" s="18" t="s">
        <v>47</v>
      </c>
      <c r="L16" s="19"/>
      <c r="M16" s="11">
        <v>0</v>
      </c>
      <c r="N16" s="11">
        <v>0</v>
      </c>
      <c r="O16" s="11"/>
      <c r="P16" s="11"/>
      <c r="Q16" s="11"/>
      <c r="R16" s="11"/>
    </row>
    <row r="17" spans="1:18" ht="66" customHeight="1" x14ac:dyDescent="0.25">
      <c r="A17" s="10" t="s">
        <v>48</v>
      </c>
      <c r="B17" s="10" t="s">
        <v>49</v>
      </c>
      <c r="C17" s="3"/>
      <c r="D17" s="3"/>
      <c r="E17" s="3"/>
      <c r="F17" s="18"/>
      <c r="G17" s="19"/>
      <c r="H17" s="3"/>
      <c r="I17" s="18"/>
      <c r="J17" s="19"/>
      <c r="K17" s="18" t="s">
        <v>50</v>
      </c>
      <c r="L17" s="19"/>
      <c r="M17" s="11">
        <v>826</v>
      </c>
      <c r="N17" s="11">
        <v>824.9</v>
      </c>
      <c r="O17" s="11">
        <v>54</v>
      </c>
      <c r="P17" s="11">
        <v>0</v>
      </c>
      <c r="Q17" s="11">
        <v>0</v>
      </c>
      <c r="R17" s="11">
        <v>0</v>
      </c>
    </row>
    <row r="18" spans="1:18" ht="141.75" customHeight="1" x14ac:dyDescent="0.25">
      <c r="A18" s="10" t="s">
        <v>51</v>
      </c>
      <c r="B18" s="10" t="s">
        <v>52</v>
      </c>
      <c r="C18" s="3"/>
      <c r="D18" s="3"/>
      <c r="E18" s="3"/>
      <c r="F18" s="18"/>
      <c r="G18" s="19"/>
      <c r="H18" s="3"/>
      <c r="I18" s="18"/>
      <c r="J18" s="19"/>
      <c r="K18" s="18" t="s">
        <v>53</v>
      </c>
      <c r="L18" s="19"/>
      <c r="M18" s="11">
        <v>0</v>
      </c>
      <c r="N18" s="11">
        <v>0</v>
      </c>
      <c r="O18" s="11">
        <v>6.9</v>
      </c>
      <c r="P18" s="11">
        <v>4</v>
      </c>
      <c r="Q18" s="11">
        <v>2</v>
      </c>
      <c r="R18" s="11">
        <v>4</v>
      </c>
    </row>
    <row r="19" spans="1:18" ht="369.75" customHeight="1" x14ac:dyDescent="0.25">
      <c r="A19" s="10" t="s">
        <v>54</v>
      </c>
      <c r="B19" s="10" t="s">
        <v>55</v>
      </c>
      <c r="C19" s="3"/>
      <c r="D19" s="3"/>
      <c r="E19" s="3"/>
      <c r="F19" s="18"/>
      <c r="G19" s="19"/>
      <c r="H19" s="3"/>
      <c r="I19" s="18"/>
      <c r="J19" s="19"/>
      <c r="K19" s="18" t="s">
        <v>56</v>
      </c>
      <c r="L19" s="19"/>
      <c r="M19" s="11">
        <v>3689</v>
      </c>
      <c r="N19" s="11">
        <v>3661.8</v>
      </c>
      <c r="O19" s="11">
        <v>765.5</v>
      </c>
      <c r="P19" s="11">
        <v>776.3</v>
      </c>
      <c r="Q19" s="11">
        <v>578.20000000000005</v>
      </c>
      <c r="R19" s="11">
        <v>582.6</v>
      </c>
    </row>
    <row r="20" spans="1:18" ht="64.5" customHeight="1" x14ac:dyDescent="0.25">
      <c r="A20" s="10" t="s">
        <v>57</v>
      </c>
      <c r="B20" s="10" t="s">
        <v>58</v>
      </c>
      <c r="C20" s="3"/>
      <c r="D20" s="3"/>
      <c r="E20" s="3"/>
      <c r="F20" s="18"/>
      <c r="G20" s="19"/>
      <c r="H20" s="3"/>
      <c r="I20" s="18"/>
      <c r="J20" s="19"/>
      <c r="K20" s="18" t="s">
        <v>59</v>
      </c>
      <c r="L20" s="19"/>
      <c r="M20" s="11">
        <v>12</v>
      </c>
      <c r="N20" s="11">
        <v>11.9</v>
      </c>
      <c r="O20" s="11">
        <v>33</v>
      </c>
      <c r="P20" s="11">
        <v>18.7</v>
      </c>
      <c r="Q20" s="11">
        <v>19.100000000000001</v>
      </c>
      <c r="R20" s="11">
        <v>19.399999999999999</v>
      </c>
    </row>
    <row r="21" spans="1:18" ht="118.5" customHeight="1" x14ac:dyDescent="0.25">
      <c r="A21" s="10" t="s">
        <v>60</v>
      </c>
      <c r="B21" s="10" t="s">
        <v>61</v>
      </c>
      <c r="C21" s="3"/>
      <c r="D21" s="3"/>
      <c r="E21" s="3"/>
      <c r="F21" s="18"/>
      <c r="G21" s="19"/>
      <c r="H21" s="3"/>
      <c r="I21" s="18"/>
      <c r="J21" s="19"/>
      <c r="K21" s="18" t="s">
        <v>62</v>
      </c>
      <c r="L21" s="19"/>
      <c r="M21" s="11">
        <v>589.29999999999995</v>
      </c>
      <c r="N21" s="11">
        <v>258.3</v>
      </c>
      <c r="O21" s="11">
        <v>285.60000000000002</v>
      </c>
      <c r="P21" s="11">
        <v>278</v>
      </c>
      <c r="Q21" s="11">
        <v>401</v>
      </c>
      <c r="R21" s="11">
        <v>406.7</v>
      </c>
    </row>
    <row r="22" spans="1:18" ht="318" customHeight="1" x14ac:dyDescent="0.25">
      <c r="A22" s="10" t="s">
        <v>63</v>
      </c>
      <c r="B22" s="10" t="s">
        <v>64</v>
      </c>
      <c r="C22" s="3"/>
      <c r="D22" s="3"/>
      <c r="E22" s="3"/>
      <c r="F22" s="18"/>
      <c r="G22" s="19"/>
      <c r="H22" s="3"/>
      <c r="I22" s="18"/>
      <c r="J22" s="19"/>
      <c r="K22" s="18" t="s">
        <v>65</v>
      </c>
      <c r="L22" s="19"/>
      <c r="M22" s="11">
        <v>139.4</v>
      </c>
      <c r="N22" s="11">
        <v>90</v>
      </c>
      <c r="O22" s="11">
        <v>129.1</v>
      </c>
      <c r="P22" s="11">
        <v>500</v>
      </c>
      <c r="Q22" s="11">
        <v>700</v>
      </c>
      <c r="R22" s="11">
        <v>700</v>
      </c>
    </row>
    <row r="23" spans="1:18" ht="218.25" customHeight="1" x14ac:dyDescent="0.25">
      <c r="A23" s="10" t="s">
        <v>66</v>
      </c>
      <c r="B23" s="10" t="s">
        <v>67</v>
      </c>
      <c r="C23" s="3"/>
      <c r="D23" s="3"/>
      <c r="E23" s="3"/>
      <c r="F23" s="18"/>
      <c r="G23" s="19"/>
      <c r="H23" s="3"/>
      <c r="I23" s="18"/>
      <c r="J23" s="19"/>
      <c r="K23" s="18" t="s">
        <v>68</v>
      </c>
      <c r="L23" s="19"/>
      <c r="M23" s="11"/>
      <c r="N23" s="11"/>
      <c r="O23" s="11"/>
      <c r="P23" s="11"/>
      <c r="Q23" s="11"/>
      <c r="R23" s="11"/>
    </row>
    <row r="24" spans="1:18" ht="66.75" customHeight="1" x14ac:dyDescent="0.25">
      <c r="A24" s="10" t="s">
        <v>69</v>
      </c>
      <c r="B24" s="10" t="s">
        <v>70</v>
      </c>
      <c r="C24" s="3"/>
      <c r="D24" s="3"/>
      <c r="E24" s="3"/>
      <c r="F24" s="18"/>
      <c r="G24" s="19"/>
      <c r="H24" s="3"/>
      <c r="I24" s="18"/>
      <c r="J24" s="19"/>
      <c r="K24" s="18" t="s">
        <v>71</v>
      </c>
      <c r="L24" s="19"/>
      <c r="M24" s="11">
        <v>2</v>
      </c>
      <c r="N24" s="10">
        <v>0</v>
      </c>
      <c r="O24" s="11">
        <v>2</v>
      </c>
      <c r="P24" s="11">
        <v>2</v>
      </c>
      <c r="Q24" s="11">
        <v>2</v>
      </c>
      <c r="R24" s="11">
        <v>2</v>
      </c>
    </row>
    <row r="25" spans="1:18" ht="90" customHeight="1" x14ac:dyDescent="0.25">
      <c r="A25" s="10" t="s">
        <v>72</v>
      </c>
      <c r="B25" s="10" t="s">
        <v>73</v>
      </c>
      <c r="C25" s="3"/>
      <c r="D25" s="3"/>
      <c r="E25" s="3"/>
      <c r="F25" s="18"/>
      <c r="G25" s="19"/>
      <c r="H25" s="3"/>
      <c r="I25" s="18"/>
      <c r="J25" s="19"/>
      <c r="K25" s="18" t="s">
        <v>74</v>
      </c>
      <c r="L25" s="19"/>
      <c r="M25" s="11">
        <v>197.8</v>
      </c>
      <c r="N25" s="11">
        <v>197.7</v>
      </c>
      <c r="O25" s="11">
        <v>5.7</v>
      </c>
      <c r="P25" s="11">
        <v>0</v>
      </c>
      <c r="Q25" s="11">
        <v>0</v>
      </c>
      <c r="R25" s="11">
        <v>0</v>
      </c>
    </row>
    <row r="26" spans="1:18" ht="126" customHeight="1" x14ac:dyDescent="0.25">
      <c r="A26" s="10" t="s">
        <v>75</v>
      </c>
      <c r="B26" s="10" t="s">
        <v>76</v>
      </c>
      <c r="C26" s="3"/>
      <c r="D26" s="3"/>
      <c r="E26" s="3"/>
      <c r="F26" s="18"/>
      <c r="G26" s="19"/>
      <c r="H26" s="3"/>
      <c r="I26" s="18"/>
      <c r="J26" s="19"/>
      <c r="K26" s="18" t="s">
        <v>44</v>
      </c>
      <c r="L26" s="19"/>
      <c r="M26" s="11">
        <v>5</v>
      </c>
      <c r="N26" s="11">
        <v>5</v>
      </c>
      <c r="O26" s="11">
        <v>25.4</v>
      </c>
      <c r="P26" s="11">
        <v>22</v>
      </c>
      <c r="Q26" s="11">
        <v>10</v>
      </c>
      <c r="R26" s="11">
        <v>10</v>
      </c>
    </row>
    <row r="27" spans="1:18" ht="66.75" customHeight="1" x14ac:dyDescent="0.25">
      <c r="A27" s="10" t="s">
        <v>77</v>
      </c>
      <c r="B27" s="10" t="s">
        <v>78</v>
      </c>
      <c r="C27" s="3"/>
      <c r="D27" s="3"/>
      <c r="E27" s="3"/>
      <c r="F27" s="18"/>
      <c r="G27" s="19"/>
      <c r="H27" s="3"/>
      <c r="I27" s="18"/>
      <c r="J27" s="19"/>
      <c r="K27" s="18" t="s">
        <v>79</v>
      </c>
      <c r="L27" s="19"/>
      <c r="M27" s="11">
        <v>0</v>
      </c>
      <c r="N27" s="11">
        <v>0</v>
      </c>
      <c r="O27" s="11">
        <v>0</v>
      </c>
      <c r="P27" s="11">
        <v>0</v>
      </c>
      <c r="Q27" s="11">
        <v>0</v>
      </c>
      <c r="R27" s="11"/>
    </row>
    <row r="28" spans="1:18" ht="409.5" x14ac:dyDescent="0.25">
      <c r="A28" s="10" t="s">
        <v>80</v>
      </c>
      <c r="B28" s="10" t="s">
        <v>81</v>
      </c>
      <c r="C28" s="3"/>
      <c r="D28" s="3"/>
      <c r="E28" s="3"/>
      <c r="F28" s="18"/>
      <c r="G28" s="19"/>
      <c r="H28" s="3"/>
      <c r="I28" s="18"/>
      <c r="J28" s="19"/>
      <c r="K28" s="20" t="s">
        <v>127</v>
      </c>
      <c r="L28" s="21"/>
      <c r="M28" s="11">
        <v>91.7</v>
      </c>
      <c r="N28" s="11">
        <v>61.5</v>
      </c>
      <c r="O28" s="11">
        <v>68.3</v>
      </c>
      <c r="P28" s="11">
        <v>40</v>
      </c>
      <c r="Q28" s="11">
        <v>35</v>
      </c>
      <c r="R28" s="11">
        <v>35</v>
      </c>
    </row>
    <row r="29" spans="1:18" ht="42" customHeight="1" x14ac:dyDescent="0.25">
      <c r="A29" s="10" t="s">
        <v>82</v>
      </c>
      <c r="B29" s="10" t="s">
        <v>83</v>
      </c>
      <c r="C29" s="3"/>
      <c r="D29" s="3"/>
      <c r="E29" s="3"/>
      <c r="F29" s="18"/>
      <c r="G29" s="19"/>
      <c r="H29" s="3"/>
      <c r="I29" s="18"/>
      <c r="J29" s="19"/>
      <c r="K29" s="18" t="s">
        <v>126</v>
      </c>
      <c r="L29" s="19"/>
      <c r="M29" s="11">
        <v>0</v>
      </c>
      <c r="N29" s="11">
        <v>0</v>
      </c>
      <c r="O29" s="11">
        <v>787.2</v>
      </c>
      <c r="P29" s="11">
        <v>775</v>
      </c>
      <c r="Q29" s="11">
        <v>112</v>
      </c>
      <c r="R29" s="11">
        <v>112</v>
      </c>
    </row>
    <row r="30" spans="1:18" ht="117.75" customHeight="1" x14ac:dyDescent="0.25">
      <c r="A30" s="10" t="s">
        <v>84</v>
      </c>
      <c r="B30" s="10" t="s">
        <v>85</v>
      </c>
      <c r="C30" s="3"/>
      <c r="D30" s="3"/>
      <c r="E30" s="3"/>
      <c r="F30" s="18"/>
      <c r="G30" s="19"/>
      <c r="H30" s="3"/>
      <c r="I30" s="18"/>
      <c r="J30" s="19"/>
      <c r="K30" s="18" t="s">
        <v>86</v>
      </c>
      <c r="L30" s="19"/>
      <c r="M30" s="11">
        <v>0</v>
      </c>
      <c r="N30" s="11">
        <v>0</v>
      </c>
      <c r="O30" s="11">
        <v>11</v>
      </c>
      <c r="P30" s="11">
        <v>19</v>
      </c>
      <c r="Q30" s="11">
        <v>19</v>
      </c>
      <c r="R30" s="11">
        <v>19</v>
      </c>
    </row>
    <row r="31" spans="1:18" ht="168.75" customHeight="1" x14ac:dyDescent="0.25">
      <c r="A31" s="9" t="s">
        <v>87</v>
      </c>
      <c r="B31" s="10" t="s">
        <v>88</v>
      </c>
      <c r="C31" s="3" t="s">
        <v>38</v>
      </c>
      <c r="D31" s="3" t="s">
        <v>38</v>
      </c>
      <c r="E31" s="3" t="s">
        <v>38</v>
      </c>
      <c r="F31" s="18" t="s">
        <v>38</v>
      </c>
      <c r="G31" s="19"/>
      <c r="H31" s="3" t="s">
        <v>38</v>
      </c>
      <c r="I31" s="18" t="s">
        <v>38</v>
      </c>
      <c r="J31" s="19"/>
      <c r="K31" s="18" t="s">
        <v>39</v>
      </c>
      <c r="L31" s="19"/>
      <c r="M31" s="11"/>
      <c r="N31" s="11"/>
      <c r="O31" s="11"/>
      <c r="P31" s="11"/>
      <c r="Q31" s="11"/>
      <c r="R31" s="11"/>
    </row>
    <row r="32" spans="1:18" ht="88.5" customHeight="1" x14ac:dyDescent="0.25">
      <c r="A32" s="10" t="s">
        <v>89</v>
      </c>
      <c r="B32" s="10" t="s">
        <v>90</v>
      </c>
      <c r="C32" s="3"/>
      <c r="D32" s="3"/>
      <c r="E32" s="3"/>
      <c r="F32" s="18"/>
      <c r="G32" s="19"/>
      <c r="H32" s="3"/>
      <c r="I32" s="18"/>
      <c r="J32" s="19"/>
      <c r="K32" s="18" t="s">
        <v>124</v>
      </c>
      <c r="L32" s="19"/>
      <c r="M32" s="11">
        <v>2009.2</v>
      </c>
      <c r="N32" s="11">
        <v>2002.5</v>
      </c>
      <c r="O32" s="11">
        <v>1982</v>
      </c>
      <c r="P32" s="11">
        <v>1868.6</v>
      </c>
      <c r="Q32" s="11">
        <v>1862.5</v>
      </c>
      <c r="R32" s="11">
        <v>1931.1</v>
      </c>
    </row>
    <row r="33" spans="1:18" ht="36.75" customHeight="1" x14ac:dyDescent="0.25">
      <c r="A33" s="10" t="s">
        <v>91</v>
      </c>
      <c r="B33" s="10" t="s">
        <v>92</v>
      </c>
      <c r="C33" s="3"/>
      <c r="D33" s="3"/>
      <c r="E33" s="3"/>
      <c r="F33" s="18"/>
      <c r="G33" s="19"/>
      <c r="H33" s="3"/>
      <c r="I33" s="18"/>
      <c r="J33" s="19"/>
      <c r="K33" s="18" t="s">
        <v>93</v>
      </c>
      <c r="L33" s="19"/>
      <c r="M33" s="11">
        <v>329.6</v>
      </c>
      <c r="N33" s="11">
        <v>329.6</v>
      </c>
      <c r="O33" s="11">
        <v>292</v>
      </c>
      <c r="P33" s="11">
        <v>289</v>
      </c>
      <c r="Q33" s="11">
        <v>0</v>
      </c>
      <c r="R33" s="11">
        <v>0</v>
      </c>
    </row>
    <row r="34" spans="1:18" ht="193.5" customHeight="1" x14ac:dyDescent="0.25">
      <c r="A34" s="10" t="s">
        <v>94</v>
      </c>
      <c r="B34" s="10" t="s">
        <v>95</v>
      </c>
      <c r="C34" s="3"/>
      <c r="D34" s="3"/>
      <c r="E34" s="3"/>
      <c r="F34" s="18"/>
      <c r="G34" s="19"/>
      <c r="H34" s="3"/>
      <c r="I34" s="18"/>
      <c r="J34" s="19"/>
      <c r="K34" s="18" t="s">
        <v>44</v>
      </c>
      <c r="L34" s="19"/>
      <c r="M34" s="11">
        <v>327.39999999999998</v>
      </c>
      <c r="N34" s="11">
        <v>321.89999999999998</v>
      </c>
      <c r="O34" s="11">
        <v>1635.6</v>
      </c>
      <c r="P34" s="11">
        <v>2131.1999999999998</v>
      </c>
      <c r="Q34" s="11">
        <v>2119.9</v>
      </c>
      <c r="R34" s="11">
        <v>2060.1999999999998</v>
      </c>
    </row>
    <row r="35" spans="1:18" ht="205.5" customHeight="1" x14ac:dyDescent="0.25">
      <c r="A35" s="10" t="s">
        <v>96</v>
      </c>
      <c r="B35" s="10" t="s">
        <v>97</v>
      </c>
      <c r="C35" s="3"/>
      <c r="D35" s="3"/>
      <c r="E35" s="3"/>
      <c r="F35" s="18"/>
      <c r="G35" s="19"/>
      <c r="H35" s="3"/>
      <c r="I35" s="18"/>
      <c r="J35" s="19"/>
      <c r="K35" s="18" t="s">
        <v>98</v>
      </c>
      <c r="L35" s="19"/>
      <c r="M35" s="11">
        <v>0</v>
      </c>
      <c r="N35" s="11">
        <v>0</v>
      </c>
      <c r="O35" s="11">
        <v>65</v>
      </c>
      <c r="P35" s="11">
        <v>54</v>
      </c>
      <c r="Q35" s="11">
        <v>0</v>
      </c>
      <c r="R35" s="11">
        <v>0</v>
      </c>
    </row>
    <row r="36" spans="1:18" ht="231" customHeight="1" x14ac:dyDescent="0.25">
      <c r="A36" s="10" t="s">
        <v>99</v>
      </c>
      <c r="B36" s="10" t="s">
        <v>100</v>
      </c>
      <c r="C36" s="3"/>
      <c r="D36" s="3"/>
      <c r="E36" s="3"/>
      <c r="F36" s="18"/>
      <c r="G36" s="19"/>
      <c r="H36" s="3"/>
      <c r="I36" s="18"/>
      <c r="J36" s="19"/>
      <c r="K36" s="18" t="s">
        <v>101</v>
      </c>
      <c r="L36" s="19"/>
      <c r="M36" s="11">
        <v>69.2</v>
      </c>
      <c r="N36" s="11">
        <v>69.2</v>
      </c>
      <c r="O36" s="11">
        <v>70</v>
      </c>
      <c r="P36" s="11">
        <v>70.8</v>
      </c>
      <c r="Q36" s="11">
        <v>58.2</v>
      </c>
      <c r="R36" s="11">
        <v>74.2</v>
      </c>
    </row>
    <row r="37" spans="1:18" ht="280.5" x14ac:dyDescent="0.25">
      <c r="A37" s="9" t="s">
        <v>102</v>
      </c>
      <c r="B37" s="10" t="s">
        <v>103</v>
      </c>
      <c r="C37" s="3" t="s">
        <v>38</v>
      </c>
      <c r="D37" s="3" t="s">
        <v>38</v>
      </c>
      <c r="E37" s="3" t="s">
        <v>38</v>
      </c>
      <c r="F37" s="18" t="s">
        <v>38</v>
      </c>
      <c r="G37" s="19"/>
      <c r="H37" s="3" t="s">
        <v>38</v>
      </c>
      <c r="I37" s="18" t="s">
        <v>38</v>
      </c>
      <c r="J37" s="19"/>
      <c r="K37" s="18" t="s">
        <v>39</v>
      </c>
      <c r="L37" s="19"/>
      <c r="M37" s="11"/>
      <c r="N37" s="11"/>
      <c r="O37" s="11"/>
      <c r="P37" s="11"/>
      <c r="Q37" s="11"/>
      <c r="R37" s="11"/>
    </row>
    <row r="38" spans="1:18" ht="68.25" customHeight="1" x14ac:dyDescent="0.25">
      <c r="A38" s="9" t="s">
        <v>104</v>
      </c>
      <c r="B38" s="10" t="s">
        <v>105</v>
      </c>
      <c r="C38" s="3" t="s">
        <v>38</v>
      </c>
      <c r="D38" s="3" t="s">
        <v>38</v>
      </c>
      <c r="E38" s="3" t="s">
        <v>38</v>
      </c>
      <c r="F38" s="18" t="s">
        <v>38</v>
      </c>
      <c r="G38" s="19"/>
      <c r="H38" s="3" t="s">
        <v>38</v>
      </c>
      <c r="I38" s="18" t="s">
        <v>38</v>
      </c>
      <c r="J38" s="19"/>
      <c r="K38" s="18" t="s">
        <v>39</v>
      </c>
      <c r="L38" s="19"/>
      <c r="M38" s="11"/>
      <c r="N38" s="11"/>
      <c r="O38" s="11"/>
      <c r="P38" s="11"/>
      <c r="Q38" s="11"/>
      <c r="R38" s="11"/>
    </row>
    <row r="39" spans="1:18" ht="77.25" customHeight="1" x14ac:dyDescent="0.25">
      <c r="A39" s="10" t="s">
        <v>106</v>
      </c>
      <c r="B39" s="10" t="s">
        <v>107</v>
      </c>
      <c r="C39" s="3" t="s">
        <v>108</v>
      </c>
      <c r="D39" s="3"/>
      <c r="E39" s="3"/>
      <c r="F39" s="18"/>
      <c r="G39" s="19"/>
      <c r="H39" s="3"/>
      <c r="I39" s="18"/>
      <c r="J39" s="19"/>
      <c r="K39" s="18" t="s">
        <v>109</v>
      </c>
      <c r="L39" s="19"/>
      <c r="M39" s="11">
        <v>40.4</v>
      </c>
      <c r="N39" s="11">
        <v>40.4</v>
      </c>
      <c r="O39" s="11">
        <v>45</v>
      </c>
      <c r="P39" s="10">
        <v>48.9</v>
      </c>
      <c r="Q39" s="10">
        <v>48.9</v>
      </c>
      <c r="R39" s="10">
        <v>48.9</v>
      </c>
    </row>
    <row r="40" spans="1:18" ht="268.5" customHeight="1" x14ac:dyDescent="0.25">
      <c r="A40" s="10" t="s">
        <v>110</v>
      </c>
      <c r="B40" s="10" t="s">
        <v>111</v>
      </c>
      <c r="C40" s="3"/>
      <c r="D40" s="3"/>
      <c r="E40" s="3"/>
      <c r="F40" s="18" t="s">
        <v>112</v>
      </c>
      <c r="G40" s="19"/>
      <c r="H40" s="3" t="s">
        <v>113</v>
      </c>
      <c r="I40" s="18" t="s">
        <v>114</v>
      </c>
      <c r="J40" s="19"/>
      <c r="K40" s="18" t="s">
        <v>115</v>
      </c>
      <c r="L40" s="19"/>
      <c r="M40" s="11">
        <v>1.4</v>
      </c>
      <c r="N40" s="11">
        <v>1.4</v>
      </c>
      <c r="O40" s="11">
        <v>1.3</v>
      </c>
      <c r="P40" s="11">
        <v>1.3</v>
      </c>
      <c r="Q40" s="11">
        <v>1.3</v>
      </c>
      <c r="R40" s="11">
        <v>1.3</v>
      </c>
    </row>
    <row r="41" spans="1:18" ht="167.25" customHeight="1" x14ac:dyDescent="0.25">
      <c r="A41" s="9" t="s">
        <v>116</v>
      </c>
      <c r="B41" s="10" t="s">
        <v>117</v>
      </c>
      <c r="C41" s="3" t="s">
        <v>38</v>
      </c>
      <c r="D41" s="3" t="s">
        <v>38</v>
      </c>
      <c r="E41" s="3" t="s">
        <v>38</v>
      </c>
      <c r="F41" s="18" t="s">
        <v>38</v>
      </c>
      <c r="G41" s="19"/>
      <c r="H41" s="3" t="s">
        <v>38</v>
      </c>
      <c r="I41" s="18" t="s">
        <v>38</v>
      </c>
      <c r="J41" s="19"/>
      <c r="K41" s="18" t="s">
        <v>39</v>
      </c>
      <c r="L41" s="19"/>
      <c r="M41" s="11"/>
      <c r="N41" s="11"/>
      <c r="O41" s="11"/>
      <c r="P41" s="11"/>
      <c r="Q41" s="11"/>
      <c r="R41" s="11"/>
    </row>
    <row r="42" spans="1:18" ht="44.25" customHeight="1" x14ac:dyDescent="0.25">
      <c r="A42" s="9" t="s">
        <v>118</v>
      </c>
      <c r="B42" s="10" t="s">
        <v>119</v>
      </c>
      <c r="C42" s="3" t="s">
        <v>38</v>
      </c>
      <c r="D42" s="3" t="s">
        <v>38</v>
      </c>
      <c r="E42" s="3" t="s">
        <v>38</v>
      </c>
      <c r="F42" s="18" t="s">
        <v>38</v>
      </c>
      <c r="G42" s="19"/>
      <c r="H42" s="3" t="s">
        <v>38</v>
      </c>
      <c r="I42" s="18" t="s">
        <v>38</v>
      </c>
      <c r="J42" s="19"/>
      <c r="K42" s="18" t="s">
        <v>39</v>
      </c>
      <c r="L42" s="19"/>
      <c r="M42" s="11"/>
      <c r="N42" s="11"/>
      <c r="O42" s="11"/>
      <c r="P42" s="11"/>
      <c r="Q42" s="11"/>
      <c r="R42" s="11"/>
    </row>
    <row r="43" spans="1:18" ht="153" customHeight="1" x14ac:dyDescent="0.25">
      <c r="A43" s="9" t="s">
        <v>120</v>
      </c>
      <c r="B43" s="10" t="s">
        <v>121</v>
      </c>
      <c r="C43" s="3" t="s">
        <v>38</v>
      </c>
      <c r="D43" s="3" t="s">
        <v>38</v>
      </c>
      <c r="E43" s="3" t="s">
        <v>38</v>
      </c>
      <c r="F43" s="18" t="s">
        <v>38</v>
      </c>
      <c r="G43" s="19"/>
      <c r="H43" s="3" t="s">
        <v>38</v>
      </c>
      <c r="I43" s="18" t="s">
        <v>38</v>
      </c>
      <c r="J43" s="19"/>
      <c r="K43" s="18" t="s">
        <v>39</v>
      </c>
      <c r="L43" s="19"/>
      <c r="M43" s="11"/>
      <c r="N43" s="11"/>
      <c r="O43" s="11"/>
      <c r="P43" s="11"/>
      <c r="Q43" s="11"/>
      <c r="R43" s="11"/>
    </row>
    <row r="44" spans="1:18" x14ac:dyDescent="0.25">
      <c r="A44" s="12" t="s">
        <v>0</v>
      </c>
      <c r="B44" s="12" t="s">
        <v>0</v>
      </c>
      <c r="C44" s="12" t="s">
        <v>0</v>
      </c>
      <c r="D44" s="12" t="s">
        <v>0</v>
      </c>
      <c r="E44" s="12" t="s">
        <v>0</v>
      </c>
      <c r="F44" s="14" t="s">
        <v>0</v>
      </c>
      <c r="G44" s="15"/>
      <c r="H44" s="12" t="s">
        <v>0</v>
      </c>
      <c r="I44" s="14" t="s">
        <v>0</v>
      </c>
      <c r="J44" s="15"/>
      <c r="K44" s="12" t="s">
        <v>0</v>
      </c>
      <c r="L44" s="12" t="s">
        <v>0</v>
      </c>
      <c r="M44" s="12" t="s">
        <v>0</v>
      </c>
      <c r="N44" s="12" t="s">
        <v>0</v>
      </c>
      <c r="O44" s="12" t="s">
        <v>0</v>
      </c>
      <c r="P44" s="12" t="s">
        <v>0</v>
      </c>
      <c r="Q44" s="12" t="s">
        <v>0</v>
      </c>
      <c r="R44" s="12" t="s">
        <v>0</v>
      </c>
    </row>
    <row r="45" spans="1:18" x14ac:dyDescent="0.25">
      <c r="A45" s="1"/>
      <c r="B45" s="1"/>
      <c r="C45" s="1"/>
      <c r="D45" s="1"/>
      <c r="E45" s="1"/>
      <c r="F45" s="1"/>
      <c r="G45" s="1"/>
      <c r="H45" s="1"/>
      <c r="I45" s="1"/>
      <c r="J45" s="1"/>
      <c r="K45" s="1"/>
      <c r="L45" s="1"/>
      <c r="M45" s="1"/>
      <c r="N45" s="1"/>
      <c r="O45" s="1"/>
      <c r="P45" s="1"/>
      <c r="Q45" s="1"/>
      <c r="R45" s="1"/>
    </row>
    <row r="46" spans="1:18" x14ac:dyDescent="0.25">
      <c r="A46" s="16" t="s">
        <v>134</v>
      </c>
      <c r="B46" s="17"/>
      <c r="C46" s="17"/>
      <c r="D46" s="17"/>
      <c r="E46" s="17"/>
      <c r="F46" s="17"/>
      <c r="G46" s="17"/>
      <c r="H46" s="17"/>
      <c r="I46" s="17"/>
      <c r="J46" s="1"/>
      <c r="K46" s="1"/>
      <c r="L46" s="1"/>
      <c r="M46" s="1"/>
      <c r="N46" s="1"/>
      <c r="O46" s="1"/>
      <c r="P46" s="1"/>
      <c r="Q46" s="1"/>
      <c r="R46" s="1"/>
    </row>
    <row r="47" spans="1:18" x14ac:dyDescent="0.25">
      <c r="A47" s="1"/>
      <c r="B47" s="1"/>
      <c r="C47" s="1" t="s">
        <v>122</v>
      </c>
      <c r="D47" s="1"/>
      <c r="E47" s="1"/>
      <c r="F47" s="1"/>
      <c r="G47" s="1"/>
      <c r="H47" s="1"/>
      <c r="I47" s="1"/>
      <c r="J47" s="1"/>
      <c r="K47" s="1"/>
      <c r="L47" s="1"/>
      <c r="M47" s="1"/>
      <c r="N47" s="1"/>
      <c r="O47" s="1"/>
      <c r="P47" s="1"/>
      <c r="Q47" s="1"/>
      <c r="R47" s="1"/>
    </row>
    <row r="48" spans="1:18" x14ac:dyDescent="0.25">
      <c r="A48" s="1" t="s">
        <v>135</v>
      </c>
      <c r="B48" s="25" t="s">
        <v>128</v>
      </c>
      <c r="C48" s="26"/>
      <c r="D48" s="26"/>
      <c r="E48" s="27" t="s">
        <v>123</v>
      </c>
      <c r="F48" s="28"/>
      <c r="G48" s="1"/>
      <c r="H48" s="1"/>
      <c r="I48" s="1"/>
      <c r="J48" s="1"/>
      <c r="K48" s="1"/>
      <c r="L48" s="1"/>
      <c r="M48" s="1"/>
      <c r="N48" s="1"/>
      <c r="O48" s="1"/>
      <c r="P48" s="1"/>
      <c r="Q48" s="1"/>
      <c r="R48" s="1"/>
    </row>
    <row r="49" spans="2:18" x14ac:dyDescent="0.25">
      <c r="B49" s="1"/>
      <c r="C49" s="1"/>
      <c r="D49" s="1"/>
      <c r="E49" s="1"/>
      <c r="F49" s="1"/>
      <c r="G49" s="1"/>
      <c r="H49" s="1"/>
      <c r="I49" s="1"/>
      <c r="J49" s="1"/>
      <c r="K49" s="1"/>
      <c r="L49" s="1"/>
      <c r="M49" s="1"/>
      <c r="N49" s="1"/>
      <c r="O49" s="1"/>
      <c r="P49" s="1"/>
      <c r="Q49" s="1"/>
      <c r="R49" s="1"/>
    </row>
  </sheetData>
  <mergeCells count="121">
    <mergeCell ref="B48:D48"/>
    <mergeCell ref="E48:F48"/>
    <mergeCell ref="A5:R5"/>
    <mergeCell ref="A6:C6"/>
    <mergeCell ref="D6:O6"/>
    <mergeCell ref="A7:C7"/>
    <mergeCell ref="D7:O7"/>
    <mergeCell ref="A8:O8"/>
    <mergeCell ref="A1:F1"/>
    <mergeCell ref="A3:C3"/>
    <mergeCell ref="F3:G3"/>
    <mergeCell ref="I3:J3"/>
    <mergeCell ref="P3:R3"/>
    <mergeCell ref="A4:R4"/>
    <mergeCell ref="F11:G11"/>
    <mergeCell ref="I11:J11"/>
    <mergeCell ref="F12:G12"/>
    <mergeCell ref="I12:J12"/>
    <mergeCell ref="F13:G13"/>
    <mergeCell ref="I13:J13"/>
    <mergeCell ref="C9:J9"/>
    <mergeCell ref="K9:L9"/>
    <mergeCell ref="M9:R9"/>
    <mergeCell ref="C10:E10"/>
    <mergeCell ref="F10:J10"/>
    <mergeCell ref="M10:N10"/>
    <mergeCell ref="Q10:R10"/>
    <mergeCell ref="F16:G16"/>
    <mergeCell ref="I16:J16"/>
    <mergeCell ref="K16:L16"/>
    <mergeCell ref="F17:G17"/>
    <mergeCell ref="I17:J17"/>
    <mergeCell ref="K17:L17"/>
    <mergeCell ref="K13:L13"/>
    <mergeCell ref="F14:G14"/>
    <mergeCell ref="I14:J14"/>
    <mergeCell ref="K14:L14"/>
    <mergeCell ref="F15:G15"/>
    <mergeCell ref="I15:J15"/>
    <mergeCell ref="K15:L15"/>
    <mergeCell ref="F20:G20"/>
    <mergeCell ref="I20:J20"/>
    <mergeCell ref="K20:L20"/>
    <mergeCell ref="F21:G21"/>
    <mergeCell ref="I21:J21"/>
    <mergeCell ref="K21:L21"/>
    <mergeCell ref="F18:G18"/>
    <mergeCell ref="I18:J18"/>
    <mergeCell ref="K18:L18"/>
    <mergeCell ref="F19:G19"/>
    <mergeCell ref="I19:J19"/>
    <mergeCell ref="K19:L19"/>
    <mergeCell ref="F24:G24"/>
    <mergeCell ref="I24:J24"/>
    <mergeCell ref="K24:L24"/>
    <mergeCell ref="F25:G25"/>
    <mergeCell ref="I25:J25"/>
    <mergeCell ref="K25:L25"/>
    <mergeCell ref="F22:G22"/>
    <mergeCell ref="I22:J22"/>
    <mergeCell ref="K22:L22"/>
    <mergeCell ref="F23:G23"/>
    <mergeCell ref="I23:J23"/>
    <mergeCell ref="K23:L23"/>
    <mergeCell ref="F28:G28"/>
    <mergeCell ref="I28:J28"/>
    <mergeCell ref="K28:L28"/>
    <mergeCell ref="F29:G29"/>
    <mergeCell ref="I29:J29"/>
    <mergeCell ref="K29:L29"/>
    <mergeCell ref="F26:G26"/>
    <mergeCell ref="I26:J26"/>
    <mergeCell ref="K26:L26"/>
    <mergeCell ref="F27:G27"/>
    <mergeCell ref="I27:J27"/>
    <mergeCell ref="K27:L27"/>
    <mergeCell ref="F32:G32"/>
    <mergeCell ref="I32:J32"/>
    <mergeCell ref="K32:L32"/>
    <mergeCell ref="F33:G33"/>
    <mergeCell ref="I33:J33"/>
    <mergeCell ref="K33:L33"/>
    <mergeCell ref="F30:G30"/>
    <mergeCell ref="I30:J30"/>
    <mergeCell ref="K30:L30"/>
    <mergeCell ref="F31:G31"/>
    <mergeCell ref="I31:J31"/>
    <mergeCell ref="K31:L31"/>
    <mergeCell ref="F36:G36"/>
    <mergeCell ref="I36:J36"/>
    <mergeCell ref="K36:L36"/>
    <mergeCell ref="F37:G37"/>
    <mergeCell ref="I37:J37"/>
    <mergeCell ref="K37:L37"/>
    <mergeCell ref="F34:G34"/>
    <mergeCell ref="I34:J34"/>
    <mergeCell ref="K34:L34"/>
    <mergeCell ref="F35:G35"/>
    <mergeCell ref="I35:J35"/>
    <mergeCell ref="K35:L35"/>
    <mergeCell ref="F40:G40"/>
    <mergeCell ref="I40:J40"/>
    <mergeCell ref="K40:L40"/>
    <mergeCell ref="F41:G41"/>
    <mergeCell ref="I41:J41"/>
    <mergeCell ref="K41:L41"/>
    <mergeCell ref="F38:G38"/>
    <mergeCell ref="I38:J38"/>
    <mergeCell ref="K38:L38"/>
    <mergeCell ref="F39:G39"/>
    <mergeCell ref="I39:J39"/>
    <mergeCell ref="K39:L39"/>
    <mergeCell ref="F44:G44"/>
    <mergeCell ref="I44:J44"/>
    <mergeCell ref="A46:I46"/>
    <mergeCell ref="F42:G42"/>
    <mergeCell ref="I42:J42"/>
    <mergeCell ref="K42:L42"/>
    <mergeCell ref="F43:G43"/>
    <mergeCell ref="I43:J43"/>
    <mergeCell ref="K43:L43"/>
  </mergeCells>
  <pageMargins left="0.7" right="0.7" top="0.75" bottom="0.75" header="0.3" footer="0.3"/>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2019-03-13T08:27:53Z</dcterms:modified>
</cp:coreProperties>
</file>